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A:\V\_COP\_IP Work\_Assignment of JBF Industries\IRP Compliance\Claims\"/>
    </mc:Choice>
  </mc:AlternateContent>
  <xr:revisionPtr revIDLastSave="0" documentId="13_ncr:1_{DAB6738F-2490-49FD-B396-7A92D71EC9CD}" xr6:coauthVersionLast="47" xr6:coauthVersionMax="47" xr10:uidLastSave="{00000000-0000-0000-0000-000000000000}"/>
  <bookViews>
    <workbookView xWindow="-96" yWindow="-96" windowWidth="23232" windowHeight="12432" xr2:uid="{00000000-000D-0000-FFFF-FFFF00000000}"/>
  </bookViews>
  <sheets>
    <sheet name="Table 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E11" i="1"/>
  <c r="E10" i="1"/>
  <c r="E13" i="1"/>
  <c r="D13" i="1"/>
  <c r="I9" i="1" l="1"/>
  <c r="I10" i="1"/>
  <c r="I11" i="1"/>
  <c r="I13" i="1" l="1"/>
</calcChain>
</file>

<file path=xl/sharedStrings.xml><?xml version="1.0" encoding="utf-8"?>
<sst xmlns="http://schemas.openxmlformats.org/spreadsheetml/2006/main" count="55" uniqueCount="34">
  <si>
    <t>List of unsecured financial creditors (other than financial creditors belonging to any class of creditors)</t>
  </si>
  <si>
    <t>(Amount in ₹)</t>
  </si>
  <si>
    <t>Sl. No.</t>
  </si>
  <si>
    <t>Name of creditor</t>
  </si>
  <si>
    <t>Details of claim received</t>
  </si>
  <si>
    <t>Details of claim admitted</t>
  </si>
  <si>
    <t>Amount of contingen t claim</t>
  </si>
  <si>
    <t>Amount of any mutual dues, that may beset- off</t>
  </si>
  <si>
    <t>Amount of claim not admitted</t>
  </si>
  <si>
    <t>Amount of claim under verification</t>
  </si>
  <si>
    <t>Remarks, if any</t>
  </si>
  <si>
    <t>Date of receipt</t>
  </si>
  <si>
    <t>Amount claimed</t>
  </si>
  <si>
    <t>Amount of claim admitted</t>
  </si>
  <si>
    <t>Nature of claim</t>
  </si>
  <si>
    <t>Amount covered by guarantee</t>
  </si>
  <si>
    <t>Whether related party?</t>
  </si>
  <si>
    <t>% of voting share in CoC</t>
  </si>
  <si>
    <t>Unsecured</t>
  </si>
  <si>
    <t>NO</t>
  </si>
  <si>
    <t>NIL</t>
  </si>
  <si>
    <t>Total claim by Unsecured Financial creditors</t>
  </si>
  <si>
    <t>-</t>
  </si>
  <si>
    <t>TOTAL CLAIM</t>
  </si>
  <si>
    <t xml:space="preserve">Name of the corporate debtor: </t>
  </si>
  <si>
    <t xml:space="preserve">Date of commencement of CIRP: </t>
  </si>
  <si>
    <t>List of creditors as on:</t>
  </si>
  <si>
    <t>Annexure-4</t>
  </si>
  <si>
    <t>JBF INDUSTRIES LIMITED</t>
  </si>
  <si>
    <t>IDBI Bank Ltd</t>
  </si>
  <si>
    <t>22.02.2024</t>
  </si>
  <si>
    <t>Export Import Bank of India Ltd</t>
  </si>
  <si>
    <t>Union Bank of India</t>
  </si>
  <si>
    <t>As per the records provided by the management, Corporate Guarantee given by JBF Industries was valid for 1 year and had expired. This was communicated back to the Bank via letter dated 29.10.2018. No conclusive evidance to counter the claim made by the Management is provided by the Bank in respect to this. Hence the claim stands not admitted.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</si>
</sst>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6" x14ac:knownFonts="1">
    <font>
      <sz val="10"/>
      <color rgb="FF000000"/>
      <name val="Times New Roman"/>
      <charset val="204"/>
    </font>
    <font>
      <sz val="10"/>
      <color rgb="FF000000"/>
      <name val="Times New Roman"/>
      <family val="1"/>
    </font>
    <font>
      <sz val="9"/>
      <name val="Times New Roman"/>
      <family val="1"/>
    </font>
    <font>
      <sz val="9"/>
      <color rgb="FF000000"/>
      <name val="Times New Roman"/>
      <family val="1"/>
    </font>
    <font>
      <sz val="10"/>
      <name val="Times New Roman"/>
      <family val="1"/>
    </font>
    <font>
      <sz val="10"/>
      <color rgb="FF000000"/>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9" fontId="5" fillId="0" borderId="0" applyFont="0" applyFill="0" applyBorder="0" applyAlignment="0" applyProtection="0"/>
  </cellStyleXfs>
  <cellXfs count="27">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64" fontId="3" fillId="0" borderId="1" xfId="0" applyNumberFormat="1" applyFont="1" applyBorder="1" applyAlignment="1">
      <alignment horizontal="right" vertical="center" wrapText="1"/>
    </xf>
    <xf numFmtId="0" fontId="3" fillId="0" borderId="1" xfId="0" applyFont="1" applyBorder="1" applyAlignment="1">
      <alignment horizontal="left" vertical="top" wrapText="1"/>
    </xf>
    <xf numFmtId="164" fontId="3" fillId="0" borderId="1" xfId="0" applyNumberFormat="1" applyFont="1" applyBorder="1" applyAlignment="1">
      <alignment horizontal="right" vertical="top" wrapText="1"/>
    </xf>
    <xf numFmtId="165" fontId="3" fillId="0" borderId="1" xfId="0" applyNumberFormat="1" applyFont="1" applyBorder="1" applyAlignment="1">
      <alignment horizontal="left" vertical="top" wrapText="1"/>
    </xf>
    <xf numFmtId="166" fontId="3" fillId="0" borderId="1" xfId="0" applyNumberFormat="1" applyFont="1" applyBorder="1" applyAlignment="1">
      <alignment horizontal="left" vertical="top" wrapText="1"/>
    </xf>
    <xf numFmtId="0" fontId="2" fillId="0" borderId="1" xfId="0" applyFont="1" applyBorder="1" applyAlignment="1">
      <alignment horizontal="right" vertical="top" wrapText="1"/>
    </xf>
    <xf numFmtId="0" fontId="1" fillId="0" borderId="0" xfId="0" applyFont="1" applyAlignment="1">
      <alignment horizontal="left" vertical="top"/>
    </xf>
    <xf numFmtId="0" fontId="2" fillId="0" borderId="4" xfId="0" applyFont="1" applyBorder="1" applyAlignment="1">
      <alignment horizontal="left" vertical="top" wrapText="1"/>
    </xf>
    <xf numFmtId="166" fontId="3" fillId="0" borderId="1" xfId="0" applyNumberFormat="1" applyFont="1" applyBorder="1" applyAlignment="1">
      <alignment horizontal="right" vertical="top" wrapText="1"/>
    </xf>
    <xf numFmtId="10" fontId="2" fillId="0" borderId="1" xfId="1" applyNumberFormat="1" applyFont="1" applyBorder="1" applyAlignment="1">
      <alignment horizontal="center" vertical="top" wrapText="1"/>
    </xf>
    <xf numFmtId="166" fontId="2" fillId="0" borderId="1" xfId="0" applyNumberFormat="1" applyFont="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Alignment="1">
      <alignment horizontal="center" vertical="top"/>
    </xf>
    <xf numFmtId="14" fontId="1" fillId="2" borderId="0" xfId="0" applyNumberFormat="1" applyFont="1" applyFill="1" applyAlignment="1">
      <alignment horizontal="center" vertical="top"/>
    </xf>
    <xf numFmtId="0" fontId="1" fillId="2" borderId="0" xfId="0" applyFont="1" applyFill="1" applyAlignment="1">
      <alignment horizontal="center" vertical="top"/>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V\_COP\_IP%20Work\_Assignment%20of%20JBF%20Industries\IRP%20Compliance\Claims\CoC%20Calculation.xlsx" TargetMode="External"/><Relationship Id="rId1" Type="http://schemas.openxmlformats.org/officeDocument/2006/relationships/externalLinkPath" Target="CoC%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 val="Sheet1"/>
    </sheetNames>
    <sheetDataSet>
      <sheetData sheetId="0">
        <row r="12">
          <cell r="Z12">
            <v>0</v>
          </cell>
        </row>
        <row r="13">
          <cell r="Z13">
            <v>0</v>
          </cell>
        </row>
        <row r="14">
          <cell r="Z14">
            <v>0</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view="pageBreakPreview" zoomScale="60" zoomScaleNormal="100" workbookViewId="0">
      <selection activeCell="N10" sqref="N10"/>
    </sheetView>
  </sheetViews>
  <sheetFormatPr defaultRowHeight="30" customHeight="1" x14ac:dyDescent="0.45"/>
  <cols>
    <col min="1" max="1" width="5.76171875" style="2" customWidth="1"/>
    <col min="2" max="2" width="10.41015625" style="2" customWidth="1"/>
    <col min="3" max="3" width="9.3515625" style="2" customWidth="1"/>
    <col min="4" max="4" width="14" style="2" customWidth="1"/>
    <col min="5" max="5" width="15.1171875" style="2" customWidth="1"/>
    <col min="6" max="11" width="10.64453125" style="2" customWidth="1"/>
    <col min="12" max="12" width="14.8203125" style="2" customWidth="1"/>
    <col min="13" max="13" width="10.64453125" style="2" customWidth="1"/>
    <col min="14" max="14" width="37" style="2" customWidth="1"/>
    <col min="15" max="15" width="2.234375" style="2" customWidth="1"/>
    <col min="16" max="16384" width="8.9375" style="2"/>
  </cols>
  <sheetData>
    <row r="1" spans="1:15" ht="30" customHeight="1" x14ac:dyDescent="0.45">
      <c r="A1" s="24" t="s">
        <v>27</v>
      </c>
      <c r="B1" s="24"/>
      <c r="C1" s="24"/>
      <c r="D1" s="24"/>
      <c r="E1" s="24"/>
      <c r="F1" s="24"/>
      <c r="G1" s="24"/>
      <c r="H1" s="24"/>
      <c r="I1" s="24"/>
      <c r="J1" s="24"/>
      <c r="K1" s="24"/>
      <c r="L1" s="24"/>
      <c r="M1" s="24"/>
      <c r="N1" s="24"/>
      <c r="O1" s="24"/>
    </row>
    <row r="2" spans="1:15" ht="30" customHeight="1" x14ac:dyDescent="0.45">
      <c r="A2" s="24" t="s">
        <v>24</v>
      </c>
      <c r="B2" s="24"/>
      <c r="C2" s="24"/>
      <c r="D2" s="24"/>
      <c r="E2" s="26" t="s">
        <v>28</v>
      </c>
      <c r="F2" s="26"/>
      <c r="G2" s="26"/>
      <c r="H2" s="26"/>
      <c r="I2" s="12"/>
      <c r="J2" s="12"/>
      <c r="K2" s="12"/>
      <c r="L2" s="12"/>
      <c r="M2" s="12"/>
      <c r="N2" s="12"/>
      <c r="O2" s="12"/>
    </row>
    <row r="3" spans="1:15" ht="30" customHeight="1" x14ac:dyDescent="0.45">
      <c r="A3" s="24" t="s">
        <v>25</v>
      </c>
      <c r="B3" s="24"/>
      <c r="C3" s="24"/>
      <c r="D3" s="24"/>
      <c r="E3" s="25">
        <v>45316</v>
      </c>
      <c r="F3" s="26"/>
      <c r="G3" s="26"/>
      <c r="H3" s="26"/>
      <c r="I3" s="12"/>
      <c r="J3" s="12"/>
      <c r="K3" s="12"/>
      <c r="L3" s="12"/>
      <c r="M3" s="12"/>
      <c r="N3" s="12"/>
      <c r="O3" s="12"/>
    </row>
    <row r="4" spans="1:15" ht="30" customHeight="1" x14ac:dyDescent="0.45">
      <c r="A4" s="24" t="s">
        <v>26</v>
      </c>
      <c r="B4" s="24"/>
      <c r="C4" s="24"/>
      <c r="D4" s="24"/>
      <c r="E4" s="25">
        <v>45351</v>
      </c>
      <c r="F4" s="26"/>
      <c r="G4" s="26"/>
      <c r="H4" s="26"/>
      <c r="I4" s="12"/>
      <c r="J4" s="12"/>
      <c r="K4" s="12"/>
      <c r="L4" s="12"/>
      <c r="M4" s="12"/>
      <c r="N4" s="12"/>
      <c r="O4" s="12"/>
    </row>
    <row r="5" spans="1:15" ht="30" customHeight="1" x14ac:dyDescent="0.45">
      <c r="A5" s="1" t="s">
        <v>0</v>
      </c>
    </row>
    <row r="6" spans="1:15" ht="30" customHeight="1" x14ac:dyDescent="0.45">
      <c r="A6" s="1" t="s">
        <v>1</v>
      </c>
    </row>
    <row r="7" spans="1:15" ht="30" customHeight="1" x14ac:dyDescent="0.45">
      <c r="A7" s="19" t="s">
        <v>2</v>
      </c>
      <c r="B7" s="19" t="s">
        <v>3</v>
      </c>
      <c r="C7" s="21" t="s">
        <v>4</v>
      </c>
      <c r="D7" s="23"/>
      <c r="E7" s="21" t="s">
        <v>5</v>
      </c>
      <c r="F7" s="22"/>
      <c r="G7" s="22"/>
      <c r="H7" s="22"/>
      <c r="I7" s="23"/>
      <c r="J7" s="17" t="s">
        <v>6</v>
      </c>
      <c r="K7" s="17" t="s">
        <v>7</v>
      </c>
      <c r="L7" s="19" t="s">
        <v>8</v>
      </c>
      <c r="M7" s="19" t="s">
        <v>9</v>
      </c>
      <c r="N7" s="19" t="s">
        <v>10</v>
      </c>
    </row>
    <row r="8" spans="1:15" ht="41.1" customHeight="1" x14ac:dyDescent="0.45">
      <c r="A8" s="20"/>
      <c r="B8" s="20"/>
      <c r="C8" s="3" t="s">
        <v>11</v>
      </c>
      <c r="D8" s="3" t="s">
        <v>12</v>
      </c>
      <c r="E8" s="3" t="s">
        <v>13</v>
      </c>
      <c r="F8" s="4" t="s">
        <v>14</v>
      </c>
      <c r="G8" s="5" t="s">
        <v>15</v>
      </c>
      <c r="H8" s="4" t="s">
        <v>16</v>
      </c>
      <c r="I8" s="4" t="s">
        <v>17</v>
      </c>
      <c r="J8" s="18"/>
      <c r="K8" s="18"/>
      <c r="L8" s="20"/>
      <c r="M8" s="20"/>
      <c r="N8" s="20"/>
    </row>
    <row r="9" spans="1:15" ht="91.2" x14ac:dyDescent="0.45">
      <c r="A9" s="6">
        <v>1</v>
      </c>
      <c r="B9" s="13" t="s">
        <v>29</v>
      </c>
      <c r="C9" s="9" t="s">
        <v>30</v>
      </c>
      <c r="D9" s="14">
        <v>23820346345.610001</v>
      </c>
      <c r="E9" s="14"/>
      <c r="F9" s="11" t="s">
        <v>18</v>
      </c>
      <c r="G9" s="14">
        <v>0</v>
      </c>
      <c r="H9" s="4" t="s">
        <v>19</v>
      </c>
      <c r="I9" s="15">
        <f>'[1]Table 1'!$Z$12</f>
        <v>0</v>
      </c>
      <c r="J9" s="10" t="s">
        <v>20</v>
      </c>
      <c r="K9" s="10" t="s">
        <v>20</v>
      </c>
      <c r="L9" s="14">
        <v>23820346345.610001</v>
      </c>
      <c r="M9" s="10" t="s">
        <v>20</v>
      </c>
      <c r="N9" s="10" t="s">
        <v>33</v>
      </c>
    </row>
    <row r="10" spans="1:15" ht="91.2" x14ac:dyDescent="0.45">
      <c r="A10" s="6">
        <v>2</v>
      </c>
      <c r="B10" s="13" t="s">
        <v>31</v>
      </c>
      <c r="C10" s="9" t="s">
        <v>30</v>
      </c>
      <c r="D10" s="14">
        <v>6059403216.4300003</v>
      </c>
      <c r="E10" s="14">
        <f>D10-L10</f>
        <v>0</v>
      </c>
      <c r="F10" s="11" t="s">
        <v>18</v>
      </c>
      <c r="G10" s="14">
        <v>0</v>
      </c>
      <c r="H10" s="4" t="s">
        <v>19</v>
      </c>
      <c r="I10" s="15">
        <f>'[1]Table 1'!$Z13</f>
        <v>0</v>
      </c>
      <c r="J10" s="10" t="s">
        <v>20</v>
      </c>
      <c r="K10" s="10" t="s">
        <v>20</v>
      </c>
      <c r="L10" s="14">
        <v>6059403216.4300003</v>
      </c>
      <c r="M10" s="10" t="s">
        <v>20</v>
      </c>
      <c r="N10" s="10" t="s">
        <v>33</v>
      </c>
    </row>
    <row r="11" spans="1:15" ht="91.2" x14ac:dyDescent="0.45">
      <c r="A11" s="6">
        <v>3</v>
      </c>
      <c r="B11" s="13" t="s">
        <v>32</v>
      </c>
      <c r="C11" s="9" t="s">
        <v>30</v>
      </c>
      <c r="D11" s="14">
        <v>3110980127.4000001</v>
      </c>
      <c r="E11" s="14">
        <f>D11-L11</f>
        <v>0</v>
      </c>
      <c r="F11" s="11" t="s">
        <v>18</v>
      </c>
      <c r="G11" s="14"/>
      <c r="H11" s="4" t="s">
        <v>19</v>
      </c>
      <c r="I11" s="15">
        <f>'[1]Table 1'!$Z14</f>
        <v>0</v>
      </c>
      <c r="J11" s="10" t="s">
        <v>20</v>
      </c>
      <c r="K11" s="10" t="s">
        <v>20</v>
      </c>
      <c r="L11" s="14">
        <v>3110980127.4000001</v>
      </c>
      <c r="M11" s="10" t="s">
        <v>20</v>
      </c>
      <c r="N11" s="10" t="s">
        <v>33</v>
      </c>
    </row>
    <row r="12" spans="1:15" ht="30" customHeight="1" x14ac:dyDescent="0.45">
      <c r="A12" s="8"/>
      <c r="B12" s="4"/>
      <c r="C12" s="9"/>
      <c r="D12" s="10"/>
      <c r="E12" s="10"/>
      <c r="F12" s="4"/>
      <c r="G12" s="7"/>
      <c r="H12" s="4"/>
      <c r="I12" s="4"/>
      <c r="J12" s="4"/>
      <c r="K12" s="4"/>
      <c r="L12" s="4"/>
      <c r="M12" s="4"/>
      <c r="N12" s="7"/>
    </row>
    <row r="13" spans="1:15" ht="30" customHeight="1" x14ac:dyDescent="0.45">
      <c r="A13" s="21" t="s">
        <v>21</v>
      </c>
      <c r="B13" s="22"/>
      <c r="C13" s="23"/>
      <c r="D13" s="10">
        <f>SUM(D9:D12)</f>
        <v>32990729689.440002</v>
      </c>
      <c r="E13" s="10">
        <f>SUM(E9:E12)</f>
        <v>0</v>
      </c>
      <c r="F13" s="5" t="s">
        <v>22</v>
      </c>
      <c r="G13" s="5" t="s">
        <v>22</v>
      </c>
      <c r="H13" s="5" t="s">
        <v>22</v>
      </c>
      <c r="I13" s="15">
        <f>SUM(I8:I12)</f>
        <v>0</v>
      </c>
      <c r="J13" s="5" t="s">
        <v>22</v>
      </c>
      <c r="K13" s="5" t="s">
        <v>22</v>
      </c>
      <c r="L13" s="16">
        <f>SUM(L9:L12)</f>
        <v>32990729689.440002</v>
      </c>
      <c r="M13" s="11" t="s">
        <v>22</v>
      </c>
      <c r="N13" s="7"/>
    </row>
    <row r="14" spans="1:15" ht="30" customHeight="1" x14ac:dyDescent="0.45">
      <c r="A14" s="1" t="s">
        <v>23</v>
      </c>
    </row>
    <row r="15" spans="1:15" ht="30" customHeight="1" x14ac:dyDescent="0.45">
      <c r="A15" s="1"/>
    </row>
    <row r="16" spans="1:15" ht="30" customHeight="1" x14ac:dyDescent="0.45">
      <c r="A16" s="1"/>
    </row>
  </sheetData>
  <mergeCells count="17">
    <mergeCell ref="A4:D4"/>
    <mergeCell ref="E4:H4"/>
    <mergeCell ref="A1:O1"/>
    <mergeCell ref="A2:D2"/>
    <mergeCell ref="E2:H2"/>
    <mergeCell ref="A3:D3"/>
    <mergeCell ref="E3:H3"/>
    <mergeCell ref="K7:K8"/>
    <mergeCell ref="L7:L8"/>
    <mergeCell ref="M7:M8"/>
    <mergeCell ref="N7:N8"/>
    <mergeCell ref="A13:C13"/>
    <mergeCell ref="A7:A8"/>
    <mergeCell ref="B7:B8"/>
    <mergeCell ref="C7:D7"/>
    <mergeCell ref="E7:I7"/>
    <mergeCell ref="J7:J8"/>
  </mergeCells>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Creditors Revised 10.01.2022.xlsx</dc:title>
  <dc:creator>Kalpesh</dc:creator>
  <cp:lastModifiedBy>Dhaval</cp:lastModifiedBy>
  <dcterms:created xsi:type="dcterms:W3CDTF">2022-03-11T12:40:06Z</dcterms:created>
  <dcterms:modified xsi:type="dcterms:W3CDTF">2024-03-02T07:22:02Z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2024-02-23T06:53:23Z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8c7967b3-3674-4560-ae44-2c079d14df05</vt:lpwstr>
  </property>
  <property fmtid="{D5CDD505-2E9C-101B-9397-08002B2CF9AE}" pid="7" name="MSIP_Label_defa4170-0d19-0005-0004-bc88714345d2_ActionId">
    <vt:lpwstr>2588eeb2-2d95-48c3-936f-acf859577984</vt:lpwstr>
  </property>
  <property fmtid="{D5CDD505-2E9C-101B-9397-08002B2CF9AE}" pid="8" name="MSIP_Label_defa4170-0d19-0005-0004-bc88714345d2_ContentBits">
    <vt:lpwstr>0</vt:lpwstr>
  </property>
</Properties>
</file>